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F_1000_-_Custeio" sheetId="1" r:id="rId1"/>
    <sheet name="F_1000 - Investimento" sheetId="2" r:id="rId2"/>
    <sheet name="F_1000_-_Investimento" sheetId="3" r:id="rId3"/>
    <sheet name="F_1000_-_Auxílios Estudantis" sheetId="4" r:id="rId4"/>
  </sheets>
  <definedNames/>
  <calcPr fullCalcOnLoad="1"/>
</workbook>
</file>

<file path=xl/sharedStrings.xml><?xml version="1.0" encoding="utf-8"?>
<sst xmlns="http://schemas.openxmlformats.org/spreadsheetml/2006/main" count="338" uniqueCount="132">
  <si>
    <t>Fonte 1000 – CUSTEIO</t>
  </si>
  <si>
    <t>Mês</t>
  </si>
  <si>
    <t>Ordem</t>
  </si>
  <si>
    <t>Tipo de Classificação</t>
  </si>
  <si>
    <t>Razão Social</t>
  </si>
  <si>
    <t>CNPJ</t>
  </si>
  <si>
    <t>Doc. Fiscal</t>
  </si>
  <si>
    <t>Valor</t>
  </si>
  <si>
    <t>Data do ateste</t>
  </si>
  <si>
    <t>Data da Exigibilidade</t>
  </si>
  <si>
    <t>Categoria da IN 2</t>
  </si>
  <si>
    <t>Data do Pagamento</t>
  </si>
  <si>
    <t>Pagamento Efetuado</t>
  </si>
  <si>
    <t>Justificativa</t>
  </si>
  <si>
    <t>Set/2023</t>
  </si>
  <si>
    <t>3 – Contratos</t>
  </si>
  <si>
    <t xml:space="preserve">Speed Serv Comércio, Prestação de Serviços e Limpeza Eireli </t>
  </si>
  <si>
    <t>36.006.690/0001-33</t>
  </si>
  <si>
    <t>NFSe 2621 – mês julho  2023</t>
  </si>
  <si>
    <t>11/09/2023</t>
  </si>
  <si>
    <t>III - Prestação de serviços</t>
  </si>
  <si>
    <t>05/09/2023</t>
  </si>
  <si>
    <t>sim</t>
  </si>
  <si>
    <t>NP 167, NS 612, DR 800 033 – ISS</t>
  </si>
  <si>
    <t>Limpo Construções e Serviços EIRELI</t>
  </si>
  <si>
    <t>23.395.242/0001-27</t>
  </si>
  <si>
    <t>NFSe 1038 – mês julho 2023</t>
  </si>
  <si>
    <t>NP 166, NS 611, DR 800 034 – ISS</t>
  </si>
  <si>
    <t>2 – Pessoa física</t>
  </si>
  <si>
    <t>Ernesto Charpinel Borges</t>
  </si>
  <si>
    <t>070.091.427-77</t>
  </si>
  <si>
    <t>PCDP 2472/23</t>
  </si>
  <si>
    <t xml:space="preserve">5° dia útil </t>
  </si>
  <si>
    <t>V – Outros</t>
  </si>
  <si>
    <t>14/09/2023</t>
  </si>
  <si>
    <t>AV 20 - NS 622 - OP 318 - OB 800 344 – Valor total</t>
  </si>
  <si>
    <t>2 - Pessoa física</t>
  </si>
  <si>
    <t>Auxilio Estudantil – Auxilio monitoria – alunos NAPNE</t>
  </si>
  <si>
    <t xml:space="preserve">- </t>
  </si>
  <si>
    <t>Mês Junho 2023</t>
  </si>
  <si>
    <t>5° dia útil</t>
  </si>
  <si>
    <t>17/07/2023</t>
  </si>
  <si>
    <t>LC 31, NS 494, RP 31, NS 496, OP 257, OB 800 283</t>
  </si>
  <si>
    <t>Auxilio Estudantil – Auxilio monitoria – alunos regulares</t>
  </si>
  <si>
    <t xml:space="preserve">LC 32, RP 30, NS 493, NS 495, OP 256, OB 800 282 </t>
  </si>
  <si>
    <t>Connect estágios Ltda – Super estágio</t>
  </si>
  <si>
    <t>21.639.300/0001-95</t>
  </si>
  <si>
    <t>NFS-e 7298 – mês agosto 2023</t>
  </si>
  <si>
    <t>NP 170, NS 619, PF 247, NS 627, OP 323, OB 800 348 – Valor liquido, LF 53, NS 626, OP 322, OB 800 347 – ISS</t>
  </si>
  <si>
    <t>André Assis Pires</t>
  </si>
  <si>
    <t>077.696.277-96</t>
  </si>
  <si>
    <t>PCDP 2503/23</t>
  </si>
  <si>
    <t>AV 21 - NS 636 - OP 326 - OB 800 352 – Valor total</t>
  </si>
  <si>
    <t>Rafael Antonio Souza de Lima</t>
  </si>
  <si>
    <t>104.851.317-30</t>
  </si>
  <si>
    <t>PCDP 2612/23</t>
  </si>
  <si>
    <t>AV 22 - NS 637 - OP 327 - OB 800 353 – Valor total</t>
  </si>
  <si>
    <t>Diemerson da Costa Sacchetto</t>
  </si>
  <si>
    <t>093.973.767-13</t>
  </si>
  <si>
    <t>PCDP 2629/23</t>
  </si>
  <si>
    <t>AV 23 - NS 632 - OP 324 - OB 800 350 – Valor total</t>
  </si>
  <si>
    <t>Fernanda Zanetti Becalli</t>
  </si>
  <si>
    <t>078.160.947-01</t>
  </si>
  <si>
    <t>PCDP 2653/23</t>
  </si>
  <si>
    <t>AV 24 - NS 635 - OP 325 - OB 800 351 – Valor total</t>
  </si>
  <si>
    <t>NP 166, NS 611, NS 645, OB 800 357 – Conta Vinculada NS 646, OP 332, OB 800 358 – Valor Líquido</t>
  </si>
  <si>
    <t>Simpress Comércio Locação e Serviços Ltda</t>
  </si>
  <si>
    <t>07.432.517/0001-07</t>
  </si>
  <si>
    <t>NFSe 197578 – mês agosto 2023</t>
  </si>
  <si>
    <t>NP 171, NS 620, NS 648, OP 334, OB 800 360 – Valor liquido, DF 800 128 – Tributos federais</t>
  </si>
  <si>
    <t>Alta Elevadores Ltda – ME</t>
  </si>
  <si>
    <t>10.749.921/0001-05</t>
  </si>
  <si>
    <t>NFSe 30733 – mês junho 2023</t>
  </si>
  <si>
    <t>NP 172, NS 630, NS 649, OP 336, OB 800 362 – Valor liquido, NS 649, OP 335, OB 800 361 – ISS</t>
  </si>
  <si>
    <t xml:space="preserve">1 – Boletos </t>
  </si>
  <si>
    <t>Espirito Santo Secretaria De Estado Da Fazenda</t>
  </si>
  <si>
    <t>27.080.571/0001-30</t>
  </si>
  <si>
    <t>APÓLICES: 202380163764857; 202380163764787; 202380163764567 E 202380163764710</t>
  </si>
  <si>
    <t>02/10/2023</t>
  </si>
  <si>
    <t>NP 178, NS 654, PF 262, LF 55, NS 655, OP 337, OB 800 363 – Valor Total</t>
  </si>
  <si>
    <t>Adservicon Administração, Serviços e Contabilidade Ltda</t>
  </si>
  <si>
    <t>09.489.558/0001-57</t>
  </si>
  <si>
    <t>NFSe 4057 – Agosto 2023</t>
  </si>
  <si>
    <t>10/10/2023</t>
  </si>
  <si>
    <t>NP 175, NS 658, DR 800 036 – ISS</t>
  </si>
  <si>
    <t>NFSe 2717 – Agosto  2023</t>
  </si>
  <si>
    <t>NP 174, NS 641, NS 642, NS 657, DR 800 037 – ISS</t>
  </si>
  <si>
    <t>Força Tática Vigilância e Segurança EIRELI</t>
  </si>
  <si>
    <t>13.739.782/0002-08</t>
  </si>
  <si>
    <t>NFSe 841 – Agosto  2023</t>
  </si>
  <si>
    <t>NP 173, NS 633, DR 800 038 – ISS</t>
  </si>
  <si>
    <t>Tipos de Classificação</t>
  </si>
  <si>
    <t>1 – Boletos</t>
  </si>
  <si>
    <t>Contratos acima de R$ 8.000,00 – 30 dias corridos</t>
  </si>
  <si>
    <t>Contratos abaixo de R$ 8.000,00 – 5º dia útil</t>
  </si>
  <si>
    <t>Boletos indicar data de vencimento</t>
  </si>
  <si>
    <t>4 – Pequenos credores (até R$ 8.000,00)</t>
  </si>
  <si>
    <t>5 – Empresas em geral</t>
  </si>
  <si>
    <t>I – Fornecimento de bens</t>
  </si>
  <si>
    <t>Ordem dada por data de ateste do ordenador de despesas</t>
  </si>
  <si>
    <t>II – Locações</t>
  </si>
  <si>
    <t>III – Prestação de serviços</t>
  </si>
  <si>
    <t>IV – Realização de obras</t>
  </si>
  <si>
    <t>Fonte 1000 – INVESTIMENTO – D – Vinculação 400</t>
  </si>
  <si>
    <t>5 - Empresas em geral</t>
  </si>
  <si>
    <t>Brauer Industria e Comercio de Maquinas e Equipamentos Industriais Ltda.-Epp</t>
  </si>
  <si>
    <t>23.342.502/0001-04</t>
  </si>
  <si>
    <t>DANFE 753</t>
  </si>
  <si>
    <t>30 dias corridos</t>
  </si>
  <si>
    <t>I - Fornecimento de bens</t>
  </si>
  <si>
    <t>NP 156, NS 575, NS 618, OP 317, OB 800 343 – Valor Total</t>
  </si>
  <si>
    <t>Fonte 1000 – INVESTIMENTO – D – Vinculação 410</t>
  </si>
  <si>
    <t>1</t>
  </si>
  <si>
    <t>Ibram – Indústria Brasileira de Móveis Ltda</t>
  </si>
  <si>
    <t>54.858.055/0001-66</t>
  </si>
  <si>
    <t>NFSe 141 – 6º medição</t>
  </si>
  <si>
    <t>NP 168, NS 613, DR 800 035 – ISS</t>
  </si>
  <si>
    <t xml:space="preserve">I – Fornecimento de bens </t>
  </si>
  <si>
    <t>NP 156, NS 575, PF, 226, NS 618, OP 317, OB 800 343 Valor total</t>
  </si>
  <si>
    <t>3</t>
  </si>
  <si>
    <t>NP 68, NS 613, PF 242, NS 640, OP 328, OB 800 354 – Valor liquido, DF 800 125 – Tributos federais</t>
  </si>
  <si>
    <t>Fonte 1000 – AUXÍLIOS ESTUDANTIS/AJUDA DE CUSTO</t>
  </si>
  <si>
    <t>Auxilio Estudantil</t>
  </si>
  <si>
    <t>-</t>
  </si>
  <si>
    <t xml:space="preserve">Auxilio moradia - mês  setembro - 2023 </t>
  </si>
  <si>
    <t>5º dia útil</t>
  </si>
  <si>
    <t>RP 38, NS 617, PF 246, LC 39, NS 625, OP 321, OB 800 346</t>
  </si>
  <si>
    <t xml:space="preserve">Auxilio transporte – mês setembro - 2023 </t>
  </si>
  <si>
    <t>RP 37, NS 616, PF 245, LC 38, NS 624, OP 320, OB 800 345</t>
  </si>
  <si>
    <t xml:space="preserve">Auxilio Alimentação - mês  setembro - 2023 </t>
  </si>
  <si>
    <t>V - Outros</t>
  </si>
  <si>
    <t>RP 36, NS 615, PF 244, LC 37, NS 623, OP 319, OB 800 349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</si>
</sst>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@"/>
    <numFmt numFmtId="167" formatCode="[$R$-416]\ #,##0.00;[RED]\-[$R$-416]\ #,##0.00"/>
    <numFmt numFmtId="168" formatCode="[$R$-416]\ #,##0.00;[RED]\-[$R$-416]\ #,##0.00"/>
  </numFmts>
  <fonts count="5">
    <font>
      <sz val="11"/>
      <color indexed="8"/>
      <name val="Calibri"/>
      <family val="0"/>
    </font>
    <font>
      <sz val="10"/>
      <name val="Arial"/>
      <family val="0"/>
    </font>
    <font>
      <b/>
      <sz val="20"/>
      <color indexed="12"/>
      <name val="Calibri"/>
      <family val="0"/>
    </font>
    <font>
      <b/>
      <sz val="12"/>
      <color indexed="8"/>
      <name val="Calibri"/>
      <family val="0"/>
    </font>
    <font>
      <b/>
      <sz val="12"/>
      <color indexed="19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Border="0" applyProtection="0">
      <alignment/>
    </xf>
    <xf numFmtId="164" fontId="0" fillId="0" borderId="0" applyBorder="0" applyProtection="0">
      <alignment/>
    </xf>
  </cellStyleXfs>
  <cellXfs count="35">
    <xf numFmtId="164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2" fillId="2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/>
    </xf>
    <xf numFmtId="164" fontId="3" fillId="3" borderId="1" xfId="0" applyNumberFormat="1" applyFont="1" applyFill="1" applyBorder="1" applyAlignment="1">
      <alignment horizontal="center" wrapText="1"/>
    </xf>
    <xf numFmtId="165" fontId="3" fillId="3" borderId="1" xfId="0" applyNumberFormat="1" applyFont="1" applyFill="1" applyBorder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4" fontId="3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NumberFormat="1" applyFont="1" applyAlignment="1">
      <alignment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wrapText="1"/>
    </xf>
    <xf numFmtId="167" fontId="0" fillId="0" borderId="0" xfId="0" applyNumberFormat="1" applyFont="1" applyAlignment="1">
      <alignment horizontal="right" wrapText="1"/>
    </xf>
    <xf numFmtId="165" fontId="0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7" fontId="0" fillId="0" borderId="0" xfId="0" applyNumberFormat="1" applyFont="1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5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6" fontId="0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ítulo" xfId="20"/>
    <cellStyle name="Resultado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19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32"/>
  <sheetViews>
    <sheetView workbookViewId="0" topLeftCell="A1">
      <selection activeCell="A21" sqref="A21"/>
    </sheetView>
  </sheetViews>
  <sheetFormatPr defaultColWidth="9.140625" defaultRowHeight="15"/>
  <cols>
    <col min="1" max="1" width="9.140625" style="1" customWidth="1"/>
    <col min="2" max="2" width="8.7109375" style="1" customWidth="1"/>
    <col min="3" max="3" width="33.7109375" style="1" customWidth="1"/>
    <col min="4" max="4" width="67.57421875" style="1" customWidth="1"/>
    <col min="5" max="5" width="18.7109375" style="1" customWidth="1"/>
    <col min="6" max="6" width="76.00390625" style="1" customWidth="1"/>
    <col min="7" max="7" width="13.140625" style="1" customWidth="1"/>
    <col min="8" max="8" width="11.28125" style="1" customWidth="1"/>
    <col min="9" max="9" width="20.140625" style="1" customWidth="1"/>
    <col min="10" max="10" width="24.7109375" style="1" customWidth="1"/>
    <col min="11" max="11" width="13.28125" style="2" customWidth="1"/>
    <col min="12" max="12" width="15.57421875" style="1" customWidth="1"/>
    <col min="13" max="13" width="170.7109375" style="1" customWidth="1"/>
    <col min="14" max="64" width="8.421875" style="1" customWidth="1"/>
    <col min="65" max="16384" width="11.57421875" style="0" customWidth="1"/>
  </cols>
  <sheetData>
    <row r="1" spans="1:64" ht="2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</row>
    <row r="2" spans="1:64" ht="24.7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6" t="s">
        <v>11</v>
      </c>
      <c r="L2" s="5" t="s">
        <v>12</v>
      </c>
      <c r="M2" s="5" t="s">
        <v>13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</row>
    <row r="3" spans="1:64" ht="7.5" customHeight="1">
      <c r="A3" s="8"/>
      <c r="B3" s="8"/>
      <c r="C3" s="8"/>
      <c r="D3" s="9"/>
      <c r="E3" s="9"/>
      <c r="F3" s="9"/>
      <c r="G3" s="9"/>
      <c r="H3" s="9"/>
      <c r="I3" s="8"/>
      <c r="J3" s="8"/>
      <c r="K3" s="10"/>
      <c r="L3" s="8"/>
      <c r="M3" s="8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</row>
    <row r="4" spans="1:64" ht="13.5">
      <c r="A4" s="12" t="s">
        <v>14</v>
      </c>
      <c r="B4" s="13">
        <v>1</v>
      </c>
      <c r="C4" s="14" t="s">
        <v>15</v>
      </c>
      <c r="D4" s="14" t="s">
        <v>16</v>
      </c>
      <c r="E4" s="15" t="s">
        <v>17</v>
      </c>
      <c r="F4" s="12" t="s">
        <v>18</v>
      </c>
      <c r="G4" s="16">
        <v>1601.65</v>
      </c>
      <c r="H4" s="17">
        <v>45173</v>
      </c>
      <c r="I4" s="12" t="s">
        <v>19</v>
      </c>
      <c r="J4" s="15" t="s">
        <v>20</v>
      </c>
      <c r="K4" s="17" t="s">
        <v>21</v>
      </c>
      <c r="L4" s="15" t="s">
        <v>22</v>
      </c>
      <c r="M4" t="s">
        <v>23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</row>
    <row r="5" spans="1:64" ht="13.5">
      <c r="A5" s="12" t="s">
        <v>14</v>
      </c>
      <c r="B5" s="13">
        <v>2</v>
      </c>
      <c r="C5" s="14" t="s">
        <v>15</v>
      </c>
      <c r="D5" s="14" t="s">
        <v>24</v>
      </c>
      <c r="E5" s="15" t="s">
        <v>25</v>
      </c>
      <c r="F5" s="12" t="s">
        <v>26</v>
      </c>
      <c r="G5" s="18">
        <v>922.14</v>
      </c>
      <c r="H5" s="19">
        <v>45170</v>
      </c>
      <c r="I5" s="12" t="s">
        <v>19</v>
      </c>
      <c r="J5" s="15" t="s">
        <v>20</v>
      </c>
      <c r="K5" s="19" t="s">
        <v>21</v>
      </c>
      <c r="L5" s="15" t="s">
        <v>22</v>
      </c>
      <c r="M5" t="s">
        <v>27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64" ht="13.5">
      <c r="A6" s="12" t="s">
        <v>14</v>
      </c>
      <c r="B6" s="13">
        <v>3</v>
      </c>
      <c r="C6" s="14" t="s">
        <v>28</v>
      </c>
      <c r="D6" s="14" t="s">
        <v>29</v>
      </c>
      <c r="E6" s="15" t="s">
        <v>30</v>
      </c>
      <c r="F6" s="12" t="s">
        <v>31</v>
      </c>
      <c r="G6" s="18">
        <v>963.42</v>
      </c>
      <c r="H6" s="19">
        <v>45182</v>
      </c>
      <c r="I6" s="12" t="s">
        <v>32</v>
      </c>
      <c r="J6" s="15" t="s">
        <v>33</v>
      </c>
      <c r="K6" s="19" t="s">
        <v>34</v>
      </c>
      <c r="L6" s="15" t="s">
        <v>22</v>
      </c>
      <c r="M6" t="s">
        <v>35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 ht="13.5">
      <c r="A7" s="12" t="s">
        <v>14</v>
      </c>
      <c r="B7" s="13">
        <v>4</v>
      </c>
      <c r="C7" s="14" t="s">
        <v>36</v>
      </c>
      <c r="D7" s="14" t="s">
        <v>37</v>
      </c>
      <c r="E7" s="15" t="s">
        <v>38</v>
      </c>
      <c r="F7" s="12" t="s">
        <v>39</v>
      </c>
      <c r="G7" s="18">
        <v>900</v>
      </c>
      <c r="H7" s="19">
        <v>45121</v>
      </c>
      <c r="I7" s="12" t="s">
        <v>40</v>
      </c>
      <c r="J7" s="15" t="s">
        <v>33</v>
      </c>
      <c r="K7" s="19" t="s">
        <v>41</v>
      </c>
      <c r="L7" s="15" t="s">
        <v>22</v>
      </c>
      <c r="M7" s="1" t="s">
        <v>42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64" ht="13.5">
      <c r="A8" s="12" t="s">
        <v>14</v>
      </c>
      <c r="B8" s="13">
        <v>5</v>
      </c>
      <c r="C8" s="14" t="s">
        <v>36</v>
      </c>
      <c r="D8" s="14" t="s">
        <v>43</v>
      </c>
      <c r="E8" s="15" t="s">
        <v>38</v>
      </c>
      <c r="F8" s="12" t="s">
        <v>39</v>
      </c>
      <c r="G8" s="18">
        <v>3300</v>
      </c>
      <c r="H8" s="19">
        <v>45121</v>
      </c>
      <c r="I8" s="12" t="s">
        <v>40</v>
      </c>
      <c r="J8" s="15" t="s">
        <v>33</v>
      </c>
      <c r="K8" s="19" t="s">
        <v>41</v>
      </c>
      <c r="L8" s="15" t="s">
        <v>22</v>
      </c>
      <c r="M8" s="1" t="s">
        <v>44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64" ht="13.5">
      <c r="A9" s="12" t="s">
        <v>14</v>
      </c>
      <c r="B9" s="13">
        <v>6</v>
      </c>
      <c r="C9" s="14" t="s">
        <v>15</v>
      </c>
      <c r="D9" s="14" t="s">
        <v>45</v>
      </c>
      <c r="E9" s="15" t="s">
        <v>46</v>
      </c>
      <c r="F9" s="12" t="s">
        <v>47</v>
      </c>
      <c r="G9" s="18">
        <v>94.36</v>
      </c>
      <c r="H9" s="19">
        <v>45181</v>
      </c>
      <c r="I9" s="12" t="s">
        <v>40</v>
      </c>
      <c r="J9" s="15" t="s">
        <v>20</v>
      </c>
      <c r="K9" s="19">
        <v>45187</v>
      </c>
      <c r="L9" s="15" t="s">
        <v>22</v>
      </c>
      <c r="M9" t="s">
        <v>48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64" ht="13.5">
      <c r="A10" s="12" t="s">
        <v>14</v>
      </c>
      <c r="B10" s="13">
        <v>7</v>
      </c>
      <c r="C10" s="14" t="s">
        <v>28</v>
      </c>
      <c r="D10" s="14" t="s">
        <v>49</v>
      </c>
      <c r="E10" s="15" t="s">
        <v>50</v>
      </c>
      <c r="F10" s="12" t="s">
        <v>51</v>
      </c>
      <c r="G10" s="18">
        <v>662.52</v>
      </c>
      <c r="H10" s="19">
        <v>45187</v>
      </c>
      <c r="I10" s="12" t="s">
        <v>32</v>
      </c>
      <c r="J10" s="15" t="s">
        <v>33</v>
      </c>
      <c r="K10" s="19">
        <v>45191</v>
      </c>
      <c r="L10" s="15" t="s">
        <v>22</v>
      </c>
      <c r="M10" t="s">
        <v>52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</row>
    <row r="11" spans="1:64" ht="13.5">
      <c r="A11" s="12" t="s">
        <v>14</v>
      </c>
      <c r="B11" s="13">
        <v>8</v>
      </c>
      <c r="C11" s="14" t="s">
        <v>28</v>
      </c>
      <c r="D11" s="14" t="s">
        <v>53</v>
      </c>
      <c r="E11" s="15" t="s">
        <v>54</v>
      </c>
      <c r="F11" s="12" t="s">
        <v>55</v>
      </c>
      <c r="G11" s="18">
        <v>662.52</v>
      </c>
      <c r="H11" s="19">
        <v>45187</v>
      </c>
      <c r="I11" s="12" t="s">
        <v>32</v>
      </c>
      <c r="J11" s="15" t="s">
        <v>33</v>
      </c>
      <c r="K11" s="19">
        <v>45191</v>
      </c>
      <c r="L11" s="15" t="s">
        <v>22</v>
      </c>
      <c r="M11" t="s">
        <v>56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1:64" ht="13.5">
      <c r="A12" s="12" t="s">
        <v>14</v>
      </c>
      <c r="B12" s="13">
        <v>9</v>
      </c>
      <c r="C12" s="14" t="s">
        <v>28</v>
      </c>
      <c r="D12" s="14" t="s">
        <v>57</v>
      </c>
      <c r="E12" s="15" t="s">
        <v>58</v>
      </c>
      <c r="F12" s="12" t="s">
        <v>59</v>
      </c>
      <c r="G12" s="18">
        <v>453.53</v>
      </c>
      <c r="H12" s="19">
        <v>45189</v>
      </c>
      <c r="I12" s="12" t="s">
        <v>32</v>
      </c>
      <c r="J12" s="15" t="s">
        <v>33</v>
      </c>
      <c r="K12" s="19">
        <v>45191</v>
      </c>
      <c r="L12" s="15" t="s">
        <v>22</v>
      </c>
      <c r="M12" t="s">
        <v>60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</row>
    <row r="13" spans="1:64" ht="13.5">
      <c r="A13" s="12" t="s">
        <v>14</v>
      </c>
      <c r="B13" s="13">
        <v>10</v>
      </c>
      <c r="C13" s="14" t="s">
        <v>28</v>
      </c>
      <c r="D13" s="14" t="s">
        <v>61</v>
      </c>
      <c r="E13" s="15" t="s">
        <v>62</v>
      </c>
      <c r="F13" s="12" t="s">
        <v>63</v>
      </c>
      <c r="G13" s="18">
        <v>662.52</v>
      </c>
      <c r="H13" s="19">
        <v>45190</v>
      </c>
      <c r="I13" s="12" t="s">
        <v>32</v>
      </c>
      <c r="J13" s="15" t="s">
        <v>33</v>
      </c>
      <c r="K13" s="19">
        <v>45191</v>
      </c>
      <c r="L13" s="15" t="s">
        <v>22</v>
      </c>
      <c r="M13" t="s">
        <v>64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64" ht="13.5">
      <c r="A14" s="12" t="s">
        <v>14</v>
      </c>
      <c r="B14" s="13">
        <v>11</v>
      </c>
      <c r="C14" s="14" t="s">
        <v>15</v>
      </c>
      <c r="D14" s="14" t="s">
        <v>24</v>
      </c>
      <c r="E14" s="15" t="s">
        <v>25</v>
      </c>
      <c r="F14" s="12" t="s">
        <v>26</v>
      </c>
      <c r="G14" s="18">
        <f>5673.23+34653.53</f>
        <v>40326.76</v>
      </c>
      <c r="H14" s="19">
        <v>45170</v>
      </c>
      <c r="I14" s="12" t="s">
        <v>19</v>
      </c>
      <c r="J14" s="15" t="s">
        <v>20</v>
      </c>
      <c r="K14" s="19">
        <v>45195</v>
      </c>
      <c r="L14" s="15" t="s">
        <v>22</v>
      </c>
      <c r="M14" t="s">
        <v>65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64" ht="13.5">
      <c r="A15" s="12" t="s">
        <v>14</v>
      </c>
      <c r="B15" s="13">
        <v>12</v>
      </c>
      <c r="C15" s="14" t="s">
        <v>15</v>
      </c>
      <c r="D15" s="14" t="s">
        <v>66</v>
      </c>
      <c r="E15" s="15" t="s">
        <v>67</v>
      </c>
      <c r="F15" s="12" t="s">
        <v>68</v>
      </c>
      <c r="G15" s="18">
        <v>1322.92</v>
      </c>
      <c r="H15" s="19">
        <v>45181</v>
      </c>
      <c r="I15" s="12" t="s">
        <v>40</v>
      </c>
      <c r="J15" s="15" t="s">
        <v>20</v>
      </c>
      <c r="K15" s="19">
        <v>45195</v>
      </c>
      <c r="L15" s="15" t="s">
        <v>22</v>
      </c>
      <c r="M15" s="20" t="s">
        <v>69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</row>
    <row r="16" spans="1:64" ht="13.5">
      <c r="A16" s="12" t="s">
        <v>14</v>
      </c>
      <c r="B16" s="13">
        <v>13</v>
      </c>
      <c r="C16" s="14" t="s">
        <v>15</v>
      </c>
      <c r="D16" s="14" t="s">
        <v>70</v>
      </c>
      <c r="E16" s="15" t="s">
        <v>71</v>
      </c>
      <c r="F16" s="12" t="s">
        <v>72</v>
      </c>
      <c r="G16" s="18">
        <v>714</v>
      </c>
      <c r="H16" s="19">
        <v>45184</v>
      </c>
      <c r="I16" s="12" t="s">
        <v>40</v>
      </c>
      <c r="J16" s="15" t="s">
        <v>20</v>
      </c>
      <c r="K16" s="19">
        <v>45195</v>
      </c>
      <c r="L16" s="15" t="s">
        <v>22</v>
      </c>
      <c r="M16" t="s">
        <v>73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64" ht="13.5">
      <c r="A17" s="12" t="s">
        <v>14</v>
      </c>
      <c r="B17" s="13">
        <v>14</v>
      </c>
      <c r="C17" s="14" t="s">
        <v>74</v>
      </c>
      <c r="D17" s="14" t="s">
        <v>75</v>
      </c>
      <c r="E17" s="15" t="s">
        <v>76</v>
      </c>
      <c r="F17" s="12" t="s">
        <v>77</v>
      </c>
      <c r="G17" s="18">
        <v>909.97</v>
      </c>
      <c r="H17" s="19">
        <v>45196</v>
      </c>
      <c r="I17" s="12" t="s">
        <v>78</v>
      </c>
      <c r="J17" s="15" t="s">
        <v>33</v>
      </c>
      <c r="K17" s="19">
        <v>45197</v>
      </c>
      <c r="L17" s="15" t="s">
        <v>22</v>
      </c>
      <c r="M17" t="s">
        <v>79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64" ht="13.5">
      <c r="A18" s="12" t="s">
        <v>14</v>
      </c>
      <c r="B18" s="13">
        <v>15</v>
      </c>
      <c r="C18" s="14" t="s">
        <v>15</v>
      </c>
      <c r="D18" s="14" t="s">
        <v>80</v>
      </c>
      <c r="E18" s="15" t="s">
        <v>81</v>
      </c>
      <c r="F18" s="12" t="s">
        <v>82</v>
      </c>
      <c r="G18" s="18">
        <v>2518.98</v>
      </c>
      <c r="H18" s="19">
        <v>45195</v>
      </c>
      <c r="I18" s="12" t="s">
        <v>83</v>
      </c>
      <c r="J18" s="15" t="s">
        <v>20</v>
      </c>
      <c r="K18" s="19">
        <v>45198</v>
      </c>
      <c r="L18" s="15" t="s">
        <v>22</v>
      </c>
      <c r="M18" t="s">
        <v>84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64" ht="13.5">
      <c r="A19" s="12" t="s">
        <v>14</v>
      </c>
      <c r="B19" s="13">
        <v>16</v>
      </c>
      <c r="C19" s="14" t="s">
        <v>15</v>
      </c>
      <c r="D19" s="14" t="s">
        <v>16</v>
      </c>
      <c r="E19" s="15" t="s">
        <v>17</v>
      </c>
      <c r="F19" s="12" t="s">
        <v>85</v>
      </c>
      <c r="G19" s="16">
        <v>1601.65</v>
      </c>
      <c r="H19" s="17">
        <v>45191</v>
      </c>
      <c r="I19" s="12" t="s">
        <v>83</v>
      </c>
      <c r="J19" s="15" t="s">
        <v>20</v>
      </c>
      <c r="K19" s="17">
        <v>45198</v>
      </c>
      <c r="L19" s="15" t="s">
        <v>22</v>
      </c>
      <c r="M19" t="s">
        <v>86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13.5">
      <c r="A20" s="12" t="s">
        <v>14</v>
      </c>
      <c r="B20" s="13">
        <v>17</v>
      </c>
      <c r="C20" s="14" t="s">
        <v>15</v>
      </c>
      <c r="D20" s="14" t="s">
        <v>87</v>
      </c>
      <c r="E20" s="15" t="s">
        <v>88</v>
      </c>
      <c r="F20" s="12" t="s">
        <v>89</v>
      </c>
      <c r="G20" s="18">
        <v>1883.08</v>
      </c>
      <c r="H20" s="19">
        <v>45189</v>
      </c>
      <c r="I20" s="12" t="s">
        <v>83</v>
      </c>
      <c r="J20" s="15" t="s">
        <v>20</v>
      </c>
      <c r="K20" s="19">
        <v>45198</v>
      </c>
      <c r="L20" s="15" t="s">
        <v>22</v>
      </c>
      <c r="M20" t="s">
        <v>90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1:12" ht="13.5">
      <c r="A21" s="21"/>
      <c r="B21" s="15"/>
      <c r="C21" s="14"/>
      <c r="D21" s="14"/>
      <c r="E21" s="15"/>
      <c r="F21" s="12"/>
      <c r="G21" s="18"/>
      <c r="H21" s="19"/>
      <c r="I21" s="12"/>
      <c r="J21" s="15"/>
      <c r="K21" s="19"/>
      <c r="L21" s="15"/>
    </row>
    <row r="22" spans="3:12" ht="13.5">
      <c r="C22" s="1" t="s">
        <v>91</v>
      </c>
      <c r="F22" s="12"/>
      <c r="I22" s="15"/>
      <c r="L22" s="15"/>
    </row>
    <row r="23" spans="3:9" ht="13.5">
      <c r="C23" s="1" t="s">
        <v>92</v>
      </c>
      <c r="F23" s="22"/>
      <c r="I23" s="1" t="s">
        <v>93</v>
      </c>
    </row>
    <row r="24" spans="3:9" ht="13.5">
      <c r="C24" s="1" t="s">
        <v>28</v>
      </c>
      <c r="F24" s="22"/>
      <c r="I24" s="1" t="s">
        <v>94</v>
      </c>
    </row>
    <row r="25" spans="3:9" ht="13.5">
      <c r="C25" s="1" t="s">
        <v>15</v>
      </c>
      <c r="F25" s="22"/>
      <c r="I25" s="1" t="s">
        <v>95</v>
      </c>
    </row>
    <row r="26" spans="3:6" ht="13.5">
      <c r="C26" s="1" t="s">
        <v>96</v>
      </c>
      <c r="F26" s="22"/>
    </row>
    <row r="27" ht="13.5">
      <c r="C27" s="1" t="s">
        <v>97</v>
      </c>
    </row>
    <row r="28" ht="13.5">
      <c r="J28" s="1" t="s">
        <v>98</v>
      </c>
    </row>
    <row r="29" spans="2:10" ht="13.5">
      <c r="B29" s="1" t="s">
        <v>99</v>
      </c>
      <c r="J29" s="1" t="s">
        <v>100</v>
      </c>
    </row>
    <row r="30" ht="13.5">
      <c r="J30" s="1" t="s">
        <v>101</v>
      </c>
    </row>
    <row r="31" ht="13.5">
      <c r="J31" s="1" t="s">
        <v>102</v>
      </c>
    </row>
    <row r="32" ht="13.5">
      <c r="J32" s="1" t="s">
        <v>33</v>
      </c>
    </row>
  </sheetData>
  <sheetProtection password="C327" sheet="1"/>
  <mergeCells count="1">
    <mergeCell ref="A1:L1"/>
  </mergeCells>
  <printOptions/>
  <pageMargins left="0.5118055555555556" right="0.5118055555555556" top="0.7875" bottom="0.7875" header="0.7875" footer="0.7875"/>
  <pageSetup horizontalDpi="300" verticalDpi="300" orientation="landscape" paperSiz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6"/>
  <sheetViews>
    <sheetView workbookViewId="0" topLeftCell="A1">
      <selection activeCell="A5" sqref="A5"/>
    </sheetView>
  </sheetViews>
  <sheetFormatPr defaultColWidth="9.140625" defaultRowHeight="15"/>
  <cols>
    <col min="1" max="1" width="9.140625" style="1" customWidth="1"/>
    <col min="2" max="2" width="8.7109375" style="1" customWidth="1"/>
    <col min="3" max="3" width="33.7109375" style="1" customWidth="1"/>
    <col min="4" max="4" width="67.57421875" style="1" customWidth="1"/>
    <col min="5" max="5" width="18.7109375" style="1" customWidth="1"/>
    <col min="6" max="6" width="50.421875" style="1" customWidth="1"/>
    <col min="7" max="7" width="13.140625" style="1" customWidth="1"/>
    <col min="8" max="8" width="11.28125" style="1" customWidth="1"/>
    <col min="9" max="9" width="20.140625" style="1" customWidth="1"/>
    <col min="10" max="10" width="24.7109375" style="1" customWidth="1"/>
    <col min="11" max="11" width="13.28125" style="1" customWidth="1"/>
    <col min="12" max="12" width="15.57421875" style="1" customWidth="1"/>
    <col min="13" max="13" width="170.7109375" style="1" customWidth="1"/>
    <col min="14" max="64" width="8.421875" style="1" customWidth="1"/>
    <col min="65" max="16384" width="11.57421875" style="0" customWidth="1"/>
  </cols>
  <sheetData>
    <row r="1" spans="1:64" ht="24">
      <c r="A1" s="3" t="s">
        <v>103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</row>
    <row r="2" spans="1:64" ht="24.7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</row>
    <row r="3" spans="1:64" ht="7.5" customHeight="1">
      <c r="A3" s="8"/>
      <c r="B3" s="8"/>
      <c r="C3" s="8"/>
      <c r="D3" s="9"/>
      <c r="E3" s="9"/>
      <c r="F3" s="9"/>
      <c r="G3" s="9"/>
      <c r="H3" s="9"/>
      <c r="I3" s="8"/>
      <c r="J3" s="8"/>
      <c r="K3" s="8"/>
      <c r="L3" s="8"/>
      <c r="M3" s="8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</row>
    <row r="4" spans="1:13" ht="13.5">
      <c r="A4" s="21" t="s">
        <v>14</v>
      </c>
      <c r="B4" s="15">
        <v>1</v>
      </c>
      <c r="C4" s="23" t="s">
        <v>104</v>
      </c>
      <c r="D4" s="23" t="s">
        <v>105</v>
      </c>
      <c r="E4" s="24" t="s">
        <v>106</v>
      </c>
      <c r="F4" s="24" t="s">
        <v>107</v>
      </c>
      <c r="G4" s="25">
        <v>180790</v>
      </c>
      <c r="H4" s="26">
        <v>45154</v>
      </c>
      <c r="I4" s="26" t="s">
        <v>108</v>
      </c>
      <c r="J4" s="24" t="s">
        <v>109</v>
      </c>
      <c r="K4" s="26">
        <v>45181</v>
      </c>
      <c r="L4" s="24" t="s">
        <v>22</v>
      </c>
      <c r="M4" t="s">
        <v>110</v>
      </c>
    </row>
    <row r="5" spans="1:12" ht="13.5">
      <c r="A5" s="21"/>
      <c r="B5" s="15"/>
      <c r="C5" s="14"/>
      <c r="D5" s="14"/>
      <c r="E5" s="15"/>
      <c r="F5" s="12"/>
      <c r="G5" s="18"/>
      <c r="H5" s="19"/>
      <c r="I5" s="12"/>
      <c r="J5" s="15"/>
      <c r="K5" s="12"/>
      <c r="L5" s="15"/>
    </row>
    <row r="6" spans="3:12" ht="13.5">
      <c r="C6" s="1" t="s">
        <v>91</v>
      </c>
      <c r="F6" s="12"/>
      <c r="I6" s="15"/>
      <c r="L6" s="15"/>
    </row>
    <row r="7" spans="3:9" ht="13.5">
      <c r="C7" s="1" t="s">
        <v>92</v>
      </c>
      <c r="F7" s="22"/>
      <c r="I7" s="1" t="s">
        <v>93</v>
      </c>
    </row>
    <row r="8" spans="3:9" ht="13.5">
      <c r="C8" s="1" t="s">
        <v>28</v>
      </c>
      <c r="F8" s="22"/>
      <c r="I8" s="1" t="s">
        <v>94</v>
      </c>
    </row>
    <row r="9" spans="3:9" ht="13.5">
      <c r="C9" s="1" t="s">
        <v>15</v>
      </c>
      <c r="F9" s="22"/>
      <c r="I9" s="1" t="s">
        <v>95</v>
      </c>
    </row>
    <row r="10" spans="3:6" ht="13.5">
      <c r="C10" s="1" t="s">
        <v>96</v>
      </c>
      <c r="F10" s="22"/>
    </row>
    <row r="11" ht="13.5">
      <c r="C11" s="1" t="s">
        <v>97</v>
      </c>
    </row>
    <row r="12" ht="13.5">
      <c r="J12" s="1" t="s">
        <v>98</v>
      </c>
    </row>
    <row r="13" spans="2:10" ht="13.5">
      <c r="B13" s="1" t="s">
        <v>99</v>
      </c>
      <c r="J13" s="1" t="s">
        <v>100</v>
      </c>
    </row>
    <row r="14" ht="13.5">
      <c r="J14" s="1" t="s">
        <v>101</v>
      </c>
    </row>
    <row r="15" ht="13.5">
      <c r="J15" s="1" t="s">
        <v>102</v>
      </c>
    </row>
    <row r="16" ht="13.5">
      <c r="J16" s="1" t="s">
        <v>33</v>
      </c>
    </row>
  </sheetData>
  <sheetProtection password="C327" sheet="1"/>
  <mergeCells count="1">
    <mergeCell ref="A1:L1"/>
  </mergeCells>
  <printOptions/>
  <pageMargins left="0.5118055555555556" right="0.5118055555555556" top="0.7875" bottom="0.7875" header="0.7875" footer="0.7875"/>
  <pageSetup horizontalDpi="300" verticalDpi="300" orientation="landscape" paperSiz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18"/>
  <sheetViews>
    <sheetView workbookViewId="0" topLeftCell="A1">
      <selection activeCell="A7" sqref="A7"/>
    </sheetView>
  </sheetViews>
  <sheetFormatPr defaultColWidth="9.140625" defaultRowHeight="15"/>
  <cols>
    <col min="1" max="1" width="9.140625" style="1" customWidth="1"/>
    <col min="2" max="2" width="8.7109375" style="1" customWidth="1"/>
    <col min="3" max="3" width="33.7109375" style="1" customWidth="1"/>
    <col min="4" max="4" width="67.57421875" style="1" customWidth="1"/>
    <col min="5" max="5" width="18.7109375" style="1" customWidth="1"/>
    <col min="6" max="6" width="39.57421875" style="1" customWidth="1"/>
    <col min="7" max="7" width="13.140625" style="27" customWidth="1"/>
    <col min="8" max="8" width="11.28125" style="19" customWidth="1"/>
    <col min="9" max="9" width="20.140625" style="19" customWidth="1"/>
    <col min="10" max="10" width="24.7109375" style="27" customWidth="1"/>
    <col min="11" max="11" width="13.28125" style="19" customWidth="1"/>
    <col min="12" max="12" width="15.57421875" style="27" customWidth="1"/>
    <col min="13" max="13" width="170.7109375" style="1" customWidth="1"/>
    <col min="14" max="64" width="8.421875" style="1" customWidth="1"/>
    <col min="65" max="16384" width="11.57421875" style="0" customWidth="1"/>
  </cols>
  <sheetData>
    <row r="1" spans="1:64" ht="24">
      <c r="A1" s="3" t="s">
        <v>111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</row>
    <row r="2" spans="1:64" ht="24.7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5" t="s">
        <v>10</v>
      </c>
      <c r="K2" s="6" t="s">
        <v>11</v>
      </c>
      <c r="L2" s="5" t="s">
        <v>12</v>
      </c>
      <c r="M2" s="5" t="s">
        <v>13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</row>
    <row r="3" spans="1:64" ht="7.5" customHeight="1">
      <c r="A3" s="8"/>
      <c r="B3" s="8"/>
      <c r="C3" s="8"/>
      <c r="D3" s="9"/>
      <c r="E3" s="9"/>
      <c r="F3" s="9"/>
      <c r="G3" s="9"/>
      <c r="H3" s="28"/>
      <c r="I3" s="10"/>
      <c r="J3" s="8"/>
      <c r="K3" s="10"/>
      <c r="L3" s="8"/>
      <c r="M3" s="8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</row>
    <row r="4" spans="1:64" ht="13.5">
      <c r="A4" s="12" t="s">
        <v>14</v>
      </c>
      <c r="B4" s="12" t="s">
        <v>112</v>
      </c>
      <c r="C4" s="23" t="s">
        <v>15</v>
      </c>
      <c r="D4" s="23" t="s">
        <v>113</v>
      </c>
      <c r="E4" s="24" t="s">
        <v>114</v>
      </c>
      <c r="F4" s="24" t="s">
        <v>115</v>
      </c>
      <c r="G4" s="29">
        <v>15554.16</v>
      </c>
      <c r="H4" s="26">
        <v>45173</v>
      </c>
      <c r="I4" s="26">
        <v>45180</v>
      </c>
      <c r="J4" s="24" t="s">
        <v>20</v>
      </c>
      <c r="K4" s="26">
        <v>45174</v>
      </c>
      <c r="L4" s="24" t="s">
        <v>22</v>
      </c>
      <c r="M4" t="s">
        <v>116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</row>
    <row r="5" spans="1:64" ht="13.5">
      <c r="A5" s="12" t="s">
        <v>14</v>
      </c>
      <c r="B5" s="12">
        <v>1</v>
      </c>
      <c r="C5" t="s">
        <v>104</v>
      </c>
      <c r="D5" t="s">
        <v>105</v>
      </c>
      <c r="E5" s="13" t="s">
        <v>106</v>
      </c>
      <c r="F5" s="13" t="s">
        <v>107</v>
      </c>
      <c r="G5" s="30">
        <v>180790</v>
      </c>
      <c r="H5" s="19">
        <v>45154</v>
      </c>
      <c r="I5" s="19" t="s">
        <v>108</v>
      </c>
      <c r="J5" s="13" t="s">
        <v>117</v>
      </c>
      <c r="K5" s="19">
        <v>45181</v>
      </c>
      <c r="L5" s="13" t="s">
        <v>22</v>
      </c>
      <c r="M5" t="s">
        <v>118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64" ht="13.5">
      <c r="A6" s="12" t="s">
        <v>14</v>
      </c>
      <c r="B6" s="12" t="s">
        <v>119</v>
      </c>
      <c r="C6" s="23" t="s">
        <v>15</v>
      </c>
      <c r="D6" s="23" t="s">
        <v>113</v>
      </c>
      <c r="E6" s="24" t="s">
        <v>114</v>
      </c>
      <c r="F6" s="24" t="s">
        <v>115</v>
      </c>
      <c r="G6" s="29">
        <v>311083.27</v>
      </c>
      <c r="H6" s="26">
        <v>45173</v>
      </c>
      <c r="I6" s="26" t="s">
        <v>108</v>
      </c>
      <c r="J6" s="24" t="s">
        <v>20</v>
      </c>
      <c r="K6" s="26">
        <v>45194</v>
      </c>
      <c r="L6" s="24" t="s">
        <v>22</v>
      </c>
      <c r="M6" t="s">
        <v>120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7" ht="13.5">
      <c r="A7" s="21"/>
      <c r="B7" s="15"/>
      <c r="C7" s="14"/>
      <c r="D7" s="14"/>
      <c r="E7" s="15"/>
      <c r="F7" s="12"/>
      <c r="G7" s="31"/>
    </row>
    <row r="8" spans="3:6" ht="13.5">
      <c r="C8" s="1" t="s">
        <v>91</v>
      </c>
      <c r="F8" s="12"/>
    </row>
    <row r="9" spans="3:10" ht="13.5">
      <c r="C9" s="1" t="s">
        <v>92</v>
      </c>
      <c r="F9" s="22"/>
      <c r="H9" s="32"/>
      <c r="I9" s="32" t="s">
        <v>93</v>
      </c>
      <c r="J9" s="33"/>
    </row>
    <row r="10" spans="3:10" ht="13.5">
      <c r="C10" s="1" t="s">
        <v>28</v>
      </c>
      <c r="F10" s="22"/>
      <c r="H10" s="32"/>
      <c r="I10" s="32" t="s">
        <v>94</v>
      </c>
      <c r="J10" s="33"/>
    </row>
    <row r="11" spans="3:10" ht="13.5">
      <c r="C11" s="1" t="s">
        <v>15</v>
      </c>
      <c r="F11" s="22"/>
      <c r="H11" s="32"/>
      <c r="I11" s="32" t="s">
        <v>95</v>
      </c>
      <c r="J11" s="33"/>
    </row>
    <row r="12" spans="3:10" ht="13.5">
      <c r="C12" s="1" t="s">
        <v>96</v>
      </c>
      <c r="F12" s="22"/>
      <c r="H12" s="32"/>
      <c r="I12" s="32"/>
      <c r="J12" s="33"/>
    </row>
    <row r="13" spans="3:10" ht="13.5">
      <c r="C13" s="1" t="s">
        <v>97</v>
      </c>
      <c r="H13" s="32"/>
      <c r="I13" s="32"/>
      <c r="J13" s="33"/>
    </row>
    <row r="14" spans="8:10" ht="13.5">
      <c r="H14" s="32"/>
      <c r="I14" s="32"/>
      <c r="J14" s="33" t="s">
        <v>98</v>
      </c>
    </row>
    <row r="15" spans="2:10" ht="13.5">
      <c r="B15" s="1" t="s">
        <v>99</v>
      </c>
      <c r="H15" s="32"/>
      <c r="I15" s="32"/>
      <c r="J15" s="33" t="s">
        <v>100</v>
      </c>
    </row>
    <row r="16" spans="8:10" ht="13.5">
      <c r="H16" s="32"/>
      <c r="I16" s="32"/>
      <c r="J16" s="33" t="s">
        <v>101</v>
      </c>
    </row>
    <row r="17" spans="8:10" ht="13.5">
      <c r="H17" s="32"/>
      <c r="I17" s="32"/>
      <c r="J17" s="33" t="s">
        <v>102</v>
      </c>
    </row>
    <row r="18" spans="8:10" ht="13.5">
      <c r="H18" s="32"/>
      <c r="I18" s="32"/>
      <c r="J18" s="33" t="s">
        <v>33</v>
      </c>
    </row>
  </sheetData>
  <sheetProtection password="C327" sheet="1"/>
  <mergeCells count="1">
    <mergeCell ref="A1:L1"/>
  </mergeCells>
  <printOptions/>
  <pageMargins left="0.5118055555555556" right="0.5118055555555556" top="0.7875" bottom="0.7875" header="0.7875" footer="0.7875"/>
  <pageSetup horizontalDpi="300" verticalDpi="300" orientation="landscape" paperSiz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18"/>
  <sheetViews>
    <sheetView tabSelected="1" workbookViewId="0" topLeftCell="A1">
      <selection activeCell="A7" sqref="A7"/>
    </sheetView>
  </sheetViews>
  <sheetFormatPr defaultColWidth="9.140625" defaultRowHeight="15"/>
  <cols>
    <col min="1" max="1" width="9.140625" style="1" customWidth="1"/>
    <col min="2" max="2" width="8.7109375" style="1" customWidth="1"/>
    <col min="3" max="3" width="33.7109375" style="1" customWidth="1"/>
    <col min="4" max="4" width="26.421875" style="1" customWidth="1"/>
    <col min="5" max="5" width="23.57421875" style="1" customWidth="1"/>
    <col min="6" max="6" width="64.28125" style="1" customWidth="1"/>
    <col min="7" max="7" width="13.140625" style="1" customWidth="1"/>
    <col min="8" max="8" width="11.28125" style="1" customWidth="1"/>
    <col min="9" max="9" width="20.140625" style="1" customWidth="1"/>
    <col min="10" max="10" width="24.7109375" style="1" customWidth="1"/>
    <col min="11" max="11" width="13.28125" style="1" customWidth="1"/>
    <col min="12" max="12" width="15.57421875" style="1" customWidth="1"/>
    <col min="13" max="13" width="170.7109375" style="1" customWidth="1"/>
    <col min="14" max="64" width="8.421875" style="1" customWidth="1"/>
    <col min="65" max="16384" width="11.57421875" style="0" customWidth="1"/>
  </cols>
  <sheetData>
    <row r="1" spans="1:64" ht="24">
      <c r="A1" s="3" t="s">
        <v>121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</row>
    <row r="2" spans="1:64" ht="24.7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</row>
    <row r="3" spans="1:64" ht="7.5" customHeight="1">
      <c r="A3" s="8"/>
      <c r="B3" s="8"/>
      <c r="C3" s="8"/>
      <c r="D3" s="9"/>
      <c r="E3" s="9"/>
      <c r="F3" s="9"/>
      <c r="G3" s="9"/>
      <c r="H3" s="9"/>
      <c r="I3" s="8"/>
      <c r="J3" s="8"/>
      <c r="K3" s="8"/>
      <c r="L3" s="8"/>
      <c r="M3" s="8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</row>
    <row r="4" spans="1:13" ht="13.5">
      <c r="A4" s="21" t="s">
        <v>14</v>
      </c>
      <c r="B4" s="15">
        <v>1</v>
      </c>
      <c r="C4" s="14" t="s">
        <v>36</v>
      </c>
      <c r="D4" s="14" t="s">
        <v>122</v>
      </c>
      <c r="E4" s="15" t="s">
        <v>123</v>
      </c>
      <c r="F4" s="12" t="s">
        <v>124</v>
      </c>
      <c r="G4" s="18">
        <v>4240</v>
      </c>
      <c r="H4" s="19">
        <v>45178</v>
      </c>
      <c r="I4" s="12" t="s">
        <v>125</v>
      </c>
      <c r="J4" s="15" t="s">
        <v>33</v>
      </c>
      <c r="K4" s="19">
        <v>45187</v>
      </c>
      <c r="L4" s="15" t="s">
        <v>22</v>
      </c>
      <c r="M4" s="34" t="s">
        <v>126</v>
      </c>
    </row>
    <row r="5" spans="1:13" ht="13.5">
      <c r="A5" s="21" t="s">
        <v>14</v>
      </c>
      <c r="B5" s="15">
        <v>2</v>
      </c>
      <c r="C5" s="14" t="s">
        <v>36</v>
      </c>
      <c r="D5" s="14" t="s">
        <v>122</v>
      </c>
      <c r="E5" s="15" t="s">
        <v>123</v>
      </c>
      <c r="F5" s="12" t="s">
        <v>127</v>
      </c>
      <c r="G5" s="18">
        <v>3960</v>
      </c>
      <c r="H5" s="19">
        <v>45178</v>
      </c>
      <c r="I5" s="12" t="s">
        <v>125</v>
      </c>
      <c r="J5" s="15" t="s">
        <v>33</v>
      </c>
      <c r="K5" s="19">
        <v>45187</v>
      </c>
      <c r="L5" s="15" t="s">
        <v>22</v>
      </c>
      <c r="M5" s="34" t="s">
        <v>128</v>
      </c>
    </row>
    <row r="6" spans="1:13" ht="13.5">
      <c r="A6" s="21" t="s">
        <v>14</v>
      </c>
      <c r="B6" s="15">
        <v>3</v>
      </c>
      <c r="C6" s="14" t="s">
        <v>36</v>
      </c>
      <c r="D6" s="14" t="s">
        <v>122</v>
      </c>
      <c r="E6" s="15" t="s">
        <v>123</v>
      </c>
      <c r="F6" s="12" t="s">
        <v>129</v>
      </c>
      <c r="G6" s="16">
        <v>40876.5</v>
      </c>
      <c r="H6" s="19">
        <v>45178</v>
      </c>
      <c r="I6" s="12" t="s">
        <v>125</v>
      </c>
      <c r="J6" s="15" t="s">
        <v>130</v>
      </c>
      <c r="K6" s="19">
        <v>45187</v>
      </c>
      <c r="L6" s="15" t="s">
        <v>22</v>
      </c>
      <c r="M6" s="34" t="s">
        <v>131</v>
      </c>
    </row>
    <row r="7" spans="1:12" ht="13.5">
      <c r="A7" s="21"/>
      <c r="B7" s="15"/>
      <c r="C7" s="14"/>
      <c r="D7" s="14"/>
      <c r="E7" s="15"/>
      <c r="F7" s="12"/>
      <c r="G7" s="18"/>
      <c r="H7" s="19"/>
      <c r="I7" s="12"/>
      <c r="J7" s="15"/>
      <c r="K7" s="12"/>
      <c r="L7" s="15"/>
    </row>
    <row r="8" spans="3:12" ht="13.5">
      <c r="C8" s="1" t="s">
        <v>91</v>
      </c>
      <c r="F8" s="12"/>
      <c r="I8" s="15"/>
      <c r="L8" s="15"/>
    </row>
    <row r="9" spans="3:9" ht="13.5">
      <c r="C9" s="1" t="s">
        <v>92</v>
      </c>
      <c r="F9" s="22"/>
      <c r="I9" s="1" t="s">
        <v>93</v>
      </c>
    </row>
    <row r="10" spans="3:9" ht="13.5">
      <c r="C10" s="1" t="s">
        <v>28</v>
      </c>
      <c r="F10" s="22"/>
      <c r="I10" s="1" t="s">
        <v>94</v>
      </c>
    </row>
    <row r="11" spans="3:9" ht="13.5">
      <c r="C11" s="1" t="s">
        <v>15</v>
      </c>
      <c r="F11" s="22"/>
      <c r="I11" s="1" t="s">
        <v>95</v>
      </c>
    </row>
    <row r="12" spans="3:6" ht="13.5">
      <c r="C12" s="1" t="s">
        <v>96</v>
      </c>
      <c r="F12" s="22"/>
    </row>
    <row r="13" ht="13.5">
      <c r="C13" s="1" t="s">
        <v>97</v>
      </c>
    </row>
    <row r="14" ht="13.5">
      <c r="J14" s="1" t="s">
        <v>98</v>
      </c>
    </row>
    <row r="15" spans="2:10" ht="13.5">
      <c r="B15" s="1" t="s">
        <v>99</v>
      </c>
      <c r="J15" s="1" t="s">
        <v>100</v>
      </c>
    </row>
    <row r="16" ht="13.5">
      <c r="J16" s="1" t="s">
        <v>101</v>
      </c>
    </row>
    <row r="17" ht="13.5">
      <c r="J17" s="1" t="s">
        <v>102</v>
      </c>
    </row>
    <row r="18" ht="13.5">
      <c r="J18" s="1" t="s">
        <v>33</v>
      </c>
    </row>
  </sheetData>
  <sheetProtection password="C327" sheet="1"/>
  <mergeCells count="1">
    <mergeCell ref="A1:L1"/>
  </mergeCells>
  <printOptions/>
  <pageMargins left="0.5118055555555556" right="0.5118055555555556" top="0.7875" bottom="0.7875" header="0.7875" footer="0.7875"/>
  <pageSetup horizontalDpi="300" verticalDpi="300" orientation="landscape" paperSiz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Fabíola Pope Camilo</dc:creator>
  <cp:keywords/>
  <dc:description/>
  <cp:lastModifiedBy/>
  <dcterms:created xsi:type="dcterms:W3CDTF">2018-03-02T17:16:52Z</dcterms:created>
  <dcterms:modified xsi:type="dcterms:W3CDTF">2023-10-02T14:45:30Z</dcterms:modified>
  <cp:category/>
  <cp:version/>
  <cp:contentType/>
  <cp:contentStatus/>
  <cp:revision>1124</cp:revision>
</cp:coreProperties>
</file>